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Бюджет!$A$10</definedName>
    <definedName name="FIO" localSheetId="0">Бюджет!$F$10</definedName>
    <definedName name="LAST_CELL" localSheetId="0">Бюджет!#REF!</definedName>
    <definedName name="SIGN" localSheetId="0">Бюджет!$A$10:$H$11</definedName>
  </definedNames>
  <calcPr calcId="145621"/>
</workbook>
</file>

<file path=xl/calcChain.xml><?xml version="1.0" encoding="utf-8"?>
<calcChain xmlns="http://schemas.openxmlformats.org/spreadsheetml/2006/main">
  <c r="M4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5" i="1"/>
</calcChain>
</file>

<file path=xl/sharedStrings.xml><?xml version="1.0" encoding="utf-8"?>
<sst xmlns="http://schemas.openxmlformats.org/spreadsheetml/2006/main" count="416" uniqueCount="102">
  <si>
    <t>руб.</t>
  </si>
  <si>
    <t>КВСР</t>
  </si>
  <si>
    <t>КФСР</t>
  </si>
  <si>
    <t>КЦСР</t>
  </si>
  <si>
    <t>Наименование КЦСР</t>
  </si>
  <si>
    <t>КВР</t>
  </si>
  <si>
    <t>КОСГУ</t>
  </si>
  <si>
    <t>Доп. ФК</t>
  </si>
  <si>
    <t>Доп. ЭК</t>
  </si>
  <si>
    <t>Доп. КР</t>
  </si>
  <si>
    <t>Код цели</t>
  </si>
  <si>
    <t>Ассигнования 2023 год</t>
  </si>
  <si>
    <t>932</t>
  </si>
  <si>
    <t>0801</t>
  </si>
  <si>
    <t>051A155900</t>
  </si>
  <si>
    <t>Техническое оснащение региональных и муниципальных музеев</t>
  </si>
  <si>
    <t>612</t>
  </si>
  <si>
    <t>241</t>
  </si>
  <si>
    <t>119</t>
  </si>
  <si>
    <t>1A</t>
  </si>
  <si>
    <t>0500116000</t>
  </si>
  <si>
    <t>23-55900-00000-00000</t>
  </si>
  <si>
    <t>051A200160</t>
  </si>
  <si>
    <t>Обеспечение деятельности (услуги, работы) государственных учреждений</t>
  </si>
  <si>
    <t>611</t>
  </si>
  <si>
    <t>000</t>
  </si>
  <si>
    <t>0500310122</t>
  </si>
  <si>
    <t>0</t>
  </si>
  <si>
    <t>051A314450</t>
  </si>
  <si>
    <t>Мероприятия в сфере цифровой культуры</t>
  </si>
  <si>
    <t>0500510518</t>
  </si>
  <si>
    <t>0520111090</t>
  </si>
  <si>
    <t>Реставрация и мониторинг состояния объектов культурного наследия</t>
  </si>
  <si>
    <t>243</t>
  </si>
  <si>
    <t>225</t>
  </si>
  <si>
    <t>1П</t>
  </si>
  <si>
    <t>0500710301</t>
  </si>
  <si>
    <t>226</t>
  </si>
  <si>
    <t>0520115410</t>
  </si>
  <si>
    <t>Государственная охрана объектов культурного наследия</t>
  </si>
  <si>
    <t>244</t>
  </si>
  <si>
    <t>0500710302</t>
  </si>
  <si>
    <t>0540200160</t>
  </si>
  <si>
    <t>621</t>
  </si>
  <si>
    <t>31</t>
  </si>
  <si>
    <t>0504210203</t>
  </si>
  <si>
    <t>0540215440</t>
  </si>
  <si>
    <t>0504110201</t>
  </si>
  <si>
    <t>0504110202</t>
  </si>
  <si>
    <t>0540215480</t>
  </si>
  <si>
    <t>Мероприятия организационного характера</t>
  </si>
  <si>
    <t>622</t>
  </si>
  <si>
    <t>0504210204</t>
  </si>
  <si>
    <t>0540300160</t>
  </si>
  <si>
    <t>0504210101</t>
  </si>
  <si>
    <t>0540315450</t>
  </si>
  <si>
    <t>Обеспечение развития музейного дела</t>
  </si>
  <si>
    <t>0504210112</t>
  </si>
  <si>
    <t>0504210201</t>
  </si>
  <si>
    <t>6890172120</t>
  </si>
  <si>
    <t>Иные межбюджетные трансферты за счет резервного фонда Правительства Ленинградской области</t>
  </si>
  <si>
    <t>540</t>
  </si>
  <si>
    <t>251</t>
  </si>
  <si>
    <t>143</t>
  </si>
  <si>
    <t>41</t>
  </si>
  <si>
    <t>0000000000</t>
  </si>
  <si>
    <t>4013</t>
  </si>
  <si>
    <t>0804</t>
  </si>
  <si>
    <t>111</t>
  </si>
  <si>
    <t>211</t>
  </si>
  <si>
    <t>0504110102</t>
  </si>
  <si>
    <t>266</t>
  </si>
  <si>
    <t>112</t>
  </si>
  <si>
    <t>212</t>
  </si>
  <si>
    <t>213</t>
  </si>
  <si>
    <t>242</t>
  </si>
  <si>
    <t>221</t>
  </si>
  <si>
    <t>310</t>
  </si>
  <si>
    <t>346</t>
  </si>
  <si>
    <t>222</t>
  </si>
  <si>
    <t>223</t>
  </si>
  <si>
    <t>224</t>
  </si>
  <si>
    <t>227</t>
  </si>
  <si>
    <t>343</t>
  </si>
  <si>
    <t>345</t>
  </si>
  <si>
    <t>851</t>
  </si>
  <si>
    <t>291</t>
  </si>
  <si>
    <t>852</t>
  </si>
  <si>
    <t>6890110070</t>
  </si>
  <si>
    <t>Исполнение судебных актов Российской Федерации и мировых соглашений по возмещению вреда</t>
  </si>
  <si>
    <t>831</t>
  </si>
  <si>
    <t>297</t>
  </si>
  <si>
    <t>1003</t>
  </si>
  <si>
    <t>0340303830</t>
  </si>
  <si>
    <t>Социальные выплаты и меры стимулирующего характера, связанные с профессиональной деятельностью</t>
  </si>
  <si>
    <t>313</t>
  </si>
  <si>
    <t>262</t>
  </si>
  <si>
    <t>0314210162</t>
  </si>
  <si>
    <t>Итого</t>
  </si>
  <si>
    <t>Исполнение 2023 год</t>
  </si>
  <si>
    <t>% исполнения</t>
  </si>
  <si>
    <t>Сведения об исполнении областного бюджета комитетом по сохранению культурного наследия Ленинградской области на 01.01.2024г.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</si>
</sst>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left"/>
    </xf>
    <xf numFmtId="4" fontId="4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45"/>
  <sheetViews>
    <sheetView showGridLines="0" tabSelected="1" topLeftCell="A4" workbookViewId="0">
      <selection activeCell="O13" sqref="O13"/>
    </sheetView>
  </sheetViews>
  <sheetFormatPr defaultRowHeight="12.75" customHeight="1" x14ac:dyDescent="0.2"/>
  <cols>
    <col min="1" max="2" width="10.28515625" customWidth="1"/>
    <col min="3" max="3" width="20.7109375" customWidth="1"/>
    <col min="4" max="4" width="30.7109375" customWidth="1"/>
    <col min="5" max="10" width="10.28515625" customWidth="1"/>
    <col min="11" max="13" width="15.42578125" customWidth="1"/>
  </cols>
  <sheetData>
    <row r="1" spans="1:13" ht="47.25" customHeight="1" x14ac:dyDescent="0.2">
      <c r="A1" s="13" t="s">
        <v>101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x14ac:dyDescent="0.2">
      <c r="A2" s="11"/>
      <c r="B2" s="12"/>
      <c r="C2" s="12"/>
      <c r="D2" s="12"/>
      <c r="E2" s="12"/>
      <c r="F2" s="12"/>
      <c r="G2" s="12"/>
    </row>
    <row r="3" spans="1:13" x14ac:dyDescent="0.2">
      <c r="A3" s="2" t="s">
        <v>0</v>
      </c>
      <c r="B3" s="2"/>
      <c r="C3" s="2"/>
      <c r="D3" s="2"/>
      <c r="E3" s="2"/>
      <c r="F3" s="2"/>
      <c r="G3" s="2"/>
      <c r="H3" s="2"/>
      <c r="I3" s="1"/>
    </row>
    <row r="4" spans="1:13" ht="21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99</v>
      </c>
      <c r="M4" s="3" t="s">
        <v>100</v>
      </c>
    </row>
    <row r="5" spans="1:13" ht="22.5" x14ac:dyDescent="0.2">
      <c r="A5" s="4" t="s">
        <v>12</v>
      </c>
      <c r="B5" s="4" t="s">
        <v>13</v>
      </c>
      <c r="C5" s="4" t="s">
        <v>14</v>
      </c>
      <c r="D5" s="5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6">
        <v>27500000</v>
      </c>
      <c r="L5" s="6">
        <v>27500000</v>
      </c>
      <c r="M5" s="6">
        <f>L5/K5*100</f>
        <v>100</v>
      </c>
    </row>
    <row r="6" spans="1:13" ht="22.5" x14ac:dyDescent="0.2">
      <c r="A6" s="4" t="s">
        <v>12</v>
      </c>
      <c r="B6" s="4" t="s">
        <v>13</v>
      </c>
      <c r="C6" s="4" t="s">
        <v>22</v>
      </c>
      <c r="D6" s="5" t="s">
        <v>23</v>
      </c>
      <c r="E6" s="4" t="s">
        <v>24</v>
      </c>
      <c r="F6" s="4" t="s">
        <v>17</v>
      </c>
      <c r="G6" s="4" t="s">
        <v>25</v>
      </c>
      <c r="H6" s="4" t="s">
        <v>19</v>
      </c>
      <c r="I6" s="4" t="s">
        <v>26</v>
      </c>
      <c r="J6" s="4" t="s">
        <v>27</v>
      </c>
      <c r="K6" s="6">
        <v>20000000</v>
      </c>
      <c r="L6" s="6">
        <v>20000000</v>
      </c>
      <c r="M6" s="6">
        <f t="shared" ref="M6:M44" si="0">L6/K6*100</f>
        <v>100</v>
      </c>
    </row>
    <row r="7" spans="1:13" ht="22.5" x14ac:dyDescent="0.2">
      <c r="A7" s="4" t="s">
        <v>12</v>
      </c>
      <c r="B7" s="4" t="s">
        <v>13</v>
      </c>
      <c r="C7" s="4" t="s">
        <v>28</v>
      </c>
      <c r="D7" s="5" t="s">
        <v>29</v>
      </c>
      <c r="E7" s="4" t="s">
        <v>16</v>
      </c>
      <c r="F7" s="4" t="s">
        <v>17</v>
      </c>
      <c r="G7" s="4" t="s">
        <v>25</v>
      </c>
      <c r="H7" s="4" t="s">
        <v>19</v>
      </c>
      <c r="I7" s="4" t="s">
        <v>30</v>
      </c>
      <c r="J7" s="4" t="s">
        <v>27</v>
      </c>
      <c r="K7" s="6">
        <v>1000000</v>
      </c>
      <c r="L7" s="6">
        <v>1000000</v>
      </c>
      <c r="M7" s="6">
        <f t="shared" si="0"/>
        <v>100</v>
      </c>
    </row>
    <row r="8" spans="1:13" ht="22.5" x14ac:dyDescent="0.2">
      <c r="A8" s="4" t="s">
        <v>12</v>
      </c>
      <c r="B8" s="4" t="s">
        <v>13</v>
      </c>
      <c r="C8" s="4" t="s">
        <v>31</v>
      </c>
      <c r="D8" s="5" t="s">
        <v>32</v>
      </c>
      <c r="E8" s="4" t="s">
        <v>33</v>
      </c>
      <c r="F8" s="4" t="s">
        <v>34</v>
      </c>
      <c r="G8" s="4" t="s">
        <v>25</v>
      </c>
      <c r="H8" s="4" t="s">
        <v>35</v>
      </c>
      <c r="I8" s="4" t="s">
        <v>36</v>
      </c>
      <c r="J8" s="4" t="s">
        <v>27</v>
      </c>
      <c r="K8" s="6">
        <v>226438348.37</v>
      </c>
      <c r="L8" s="6">
        <v>154607835.09</v>
      </c>
      <c r="M8" s="6">
        <f t="shared" si="0"/>
        <v>68.278114640445523</v>
      </c>
    </row>
    <row r="9" spans="1:13" ht="22.5" x14ac:dyDescent="0.2">
      <c r="A9" s="4" t="s">
        <v>12</v>
      </c>
      <c r="B9" s="4" t="s">
        <v>13</v>
      </c>
      <c r="C9" s="4" t="s">
        <v>31</v>
      </c>
      <c r="D9" s="5" t="s">
        <v>32</v>
      </c>
      <c r="E9" s="4" t="s">
        <v>33</v>
      </c>
      <c r="F9" s="4" t="s">
        <v>37</v>
      </c>
      <c r="G9" s="4" t="s">
        <v>25</v>
      </c>
      <c r="H9" s="4" t="s">
        <v>35</v>
      </c>
      <c r="I9" s="4" t="s">
        <v>36</v>
      </c>
      <c r="J9" s="4" t="s">
        <v>27</v>
      </c>
      <c r="K9" s="6">
        <v>62085861.979999997</v>
      </c>
      <c r="L9" s="6">
        <v>52670748.140000001</v>
      </c>
      <c r="M9" s="6">
        <f t="shared" si="0"/>
        <v>84.835333617445897</v>
      </c>
    </row>
    <row r="10" spans="1:13" ht="22.5" x14ac:dyDescent="0.2">
      <c r="A10" s="4" t="s">
        <v>12</v>
      </c>
      <c r="B10" s="4" t="s">
        <v>13</v>
      </c>
      <c r="C10" s="4" t="s">
        <v>31</v>
      </c>
      <c r="D10" s="5" t="s">
        <v>32</v>
      </c>
      <c r="E10" s="4" t="s">
        <v>16</v>
      </c>
      <c r="F10" s="4" t="s">
        <v>17</v>
      </c>
      <c r="G10" s="4" t="s">
        <v>25</v>
      </c>
      <c r="H10" s="4" t="s">
        <v>35</v>
      </c>
      <c r="I10" s="4" t="s">
        <v>36</v>
      </c>
      <c r="J10" s="4" t="s">
        <v>27</v>
      </c>
      <c r="K10" s="6">
        <v>16548750</v>
      </c>
      <c r="L10" s="6">
        <v>16548750</v>
      </c>
      <c r="M10" s="6">
        <f t="shared" si="0"/>
        <v>100</v>
      </c>
    </row>
    <row r="11" spans="1:13" ht="22.5" x14ac:dyDescent="0.2">
      <c r="A11" s="4" t="s">
        <v>12</v>
      </c>
      <c r="B11" s="4" t="s">
        <v>13</v>
      </c>
      <c r="C11" s="4" t="s">
        <v>38</v>
      </c>
      <c r="D11" s="5" t="s">
        <v>39</v>
      </c>
      <c r="E11" s="4" t="s">
        <v>40</v>
      </c>
      <c r="F11" s="4" t="s">
        <v>37</v>
      </c>
      <c r="G11" s="4" t="s">
        <v>25</v>
      </c>
      <c r="H11" s="4" t="s">
        <v>35</v>
      </c>
      <c r="I11" s="4" t="s">
        <v>41</v>
      </c>
      <c r="J11" s="4" t="s">
        <v>27</v>
      </c>
      <c r="K11" s="6">
        <v>11399936.869999999</v>
      </c>
      <c r="L11" s="6">
        <v>11399936.869999999</v>
      </c>
      <c r="M11" s="6">
        <f t="shared" si="0"/>
        <v>100</v>
      </c>
    </row>
    <row r="12" spans="1:13" ht="22.5" x14ac:dyDescent="0.2">
      <c r="A12" s="4" t="s">
        <v>12</v>
      </c>
      <c r="B12" s="4" t="s">
        <v>13</v>
      </c>
      <c r="C12" s="4" t="s">
        <v>42</v>
      </c>
      <c r="D12" s="5" t="s">
        <v>23</v>
      </c>
      <c r="E12" s="4" t="s">
        <v>43</v>
      </c>
      <c r="F12" s="4" t="s">
        <v>17</v>
      </c>
      <c r="G12" s="4" t="s">
        <v>25</v>
      </c>
      <c r="H12" s="4" t="s">
        <v>44</v>
      </c>
      <c r="I12" s="4" t="s">
        <v>45</v>
      </c>
      <c r="J12" s="4" t="s">
        <v>27</v>
      </c>
      <c r="K12" s="6">
        <v>88891185.75</v>
      </c>
      <c r="L12" s="6">
        <v>88891185.75</v>
      </c>
      <c r="M12" s="6">
        <f t="shared" si="0"/>
        <v>100</v>
      </c>
    </row>
    <row r="13" spans="1:13" ht="22.5" x14ac:dyDescent="0.2">
      <c r="A13" s="4" t="s">
        <v>12</v>
      </c>
      <c r="B13" s="4" t="s">
        <v>13</v>
      </c>
      <c r="C13" s="4" t="s">
        <v>46</v>
      </c>
      <c r="D13" s="5" t="s">
        <v>39</v>
      </c>
      <c r="E13" s="4" t="s">
        <v>40</v>
      </c>
      <c r="F13" s="4" t="s">
        <v>37</v>
      </c>
      <c r="G13" s="4" t="s">
        <v>25</v>
      </c>
      <c r="H13" s="4" t="s">
        <v>44</v>
      </c>
      <c r="I13" s="4" t="s">
        <v>47</v>
      </c>
      <c r="J13" s="4" t="s">
        <v>27</v>
      </c>
      <c r="K13" s="6">
        <v>3407673.12</v>
      </c>
      <c r="L13" s="6">
        <v>3407673.12</v>
      </c>
      <c r="M13" s="6">
        <f t="shared" si="0"/>
        <v>100</v>
      </c>
    </row>
    <row r="14" spans="1:13" ht="22.5" x14ac:dyDescent="0.2">
      <c r="A14" s="4" t="s">
        <v>12</v>
      </c>
      <c r="B14" s="4" t="s">
        <v>13</v>
      </c>
      <c r="C14" s="4" t="s">
        <v>46</v>
      </c>
      <c r="D14" s="5" t="s">
        <v>39</v>
      </c>
      <c r="E14" s="4" t="s">
        <v>40</v>
      </c>
      <c r="F14" s="4" t="s">
        <v>37</v>
      </c>
      <c r="G14" s="4" t="s">
        <v>25</v>
      </c>
      <c r="H14" s="4" t="s">
        <v>44</v>
      </c>
      <c r="I14" s="4" t="s">
        <v>48</v>
      </c>
      <c r="J14" s="4" t="s">
        <v>27</v>
      </c>
      <c r="K14" s="6">
        <v>9621290</v>
      </c>
      <c r="L14" s="6">
        <v>9621290</v>
      </c>
      <c r="M14" s="6">
        <f t="shared" si="0"/>
        <v>100</v>
      </c>
    </row>
    <row r="15" spans="1:13" ht="22.5" x14ac:dyDescent="0.2">
      <c r="A15" s="4" t="s">
        <v>12</v>
      </c>
      <c r="B15" s="4" t="s">
        <v>13</v>
      </c>
      <c r="C15" s="4" t="s">
        <v>49</v>
      </c>
      <c r="D15" s="5" t="s">
        <v>50</v>
      </c>
      <c r="E15" s="4" t="s">
        <v>51</v>
      </c>
      <c r="F15" s="4" t="s">
        <v>17</v>
      </c>
      <c r="G15" s="4" t="s">
        <v>25</v>
      </c>
      <c r="H15" s="4" t="s">
        <v>44</v>
      </c>
      <c r="I15" s="4" t="s">
        <v>52</v>
      </c>
      <c r="J15" s="4" t="s">
        <v>27</v>
      </c>
      <c r="K15" s="6">
        <v>5050000</v>
      </c>
      <c r="L15" s="6">
        <v>5050000</v>
      </c>
      <c r="M15" s="6">
        <f t="shared" si="0"/>
        <v>100</v>
      </c>
    </row>
    <row r="16" spans="1:13" ht="22.5" x14ac:dyDescent="0.2">
      <c r="A16" s="4" t="s">
        <v>12</v>
      </c>
      <c r="B16" s="4" t="s">
        <v>13</v>
      </c>
      <c r="C16" s="4" t="s">
        <v>53</v>
      </c>
      <c r="D16" s="5" t="s">
        <v>23</v>
      </c>
      <c r="E16" s="4" t="s">
        <v>24</v>
      </c>
      <c r="F16" s="4" t="s">
        <v>17</v>
      </c>
      <c r="G16" s="4" t="s">
        <v>25</v>
      </c>
      <c r="H16" s="4" t="s">
        <v>44</v>
      </c>
      <c r="I16" s="4" t="s">
        <v>54</v>
      </c>
      <c r="J16" s="4" t="s">
        <v>27</v>
      </c>
      <c r="K16" s="6">
        <v>561335850</v>
      </c>
      <c r="L16" s="6">
        <v>561335850</v>
      </c>
      <c r="M16" s="6">
        <f t="shared" si="0"/>
        <v>100</v>
      </c>
    </row>
    <row r="17" spans="1:13" x14ac:dyDescent="0.2">
      <c r="A17" s="4" t="s">
        <v>12</v>
      </c>
      <c r="B17" s="4" t="s">
        <v>13</v>
      </c>
      <c r="C17" s="4" t="s">
        <v>55</v>
      </c>
      <c r="D17" s="5" t="s">
        <v>56</v>
      </c>
      <c r="E17" s="4" t="s">
        <v>16</v>
      </c>
      <c r="F17" s="4" t="s">
        <v>17</v>
      </c>
      <c r="G17" s="4" t="s">
        <v>25</v>
      </c>
      <c r="H17" s="4" t="s">
        <v>44</v>
      </c>
      <c r="I17" s="4" t="s">
        <v>57</v>
      </c>
      <c r="J17" s="4" t="s">
        <v>27</v>
      </c>
      <c r="K17" s="6">
        <v>118150088.18000001</v>
      </c>
      <c r="L17" s="6">
        <v>118150088.18000001</v>
      </c>
      <c r="M17" s="6">
        <f t="shared" si="0"/>
        <v>100</v>
      </c>
    </row>
    <row r="18" spans="1:13" x14ac:dyDescent="0.2">
      <c r="A18" s="4" t="s">
        <v>12</v>
      </c>
      <c r="B18" s="4" t="s">
        <v>13</v>
      </c>
      <c r="C18" s="4" t="s">
        <v>55</v>
      </c>
      <c r="D18" s="5" t="s">
        <v>56</v>
      </c>
      <c r="E18" s="4" t="s">
        <v>16</v>
      </c>
      <c r="F18" s="4" t="s">
        <v>17</v>
      </c>
      <c r="G18" s="4" t="s">
        <v>25</v>
      </c>
      <c r="H18" s="4" t="s">
        <v>44</v>
      </c>
      <c r="I18" s="4" t="s">
        <v>58</v>
      </c>
      <c r="J18" s="4" t="s">
        <v>27</v>
      </c>
      <c r="K18" s="6">
        <v>57499150</v>
      </c>
      <c r="L18" s="6">
        <v>57499150</v>
      </c>
      <c r="M18" s="6">
        <f t="shared" si="0"/>
        <v>100</v>
      </c>
    </row>
    <row r="19" spans="1:13" ht="45" x14ac:dyDescent="0.2">
      <c r="A19" s="4" t="s">
        <v>12</v>
      </c>
      <c r="B19" s="4" t="s">
        <v>13</v>
      </c>
      <c r="C19" s="4" t="s">
        <v>59</v>
      </c>
      <c r="D19" s="5" t="s">
        <v>60</v>
      </c>
      <c r="E19" s="4" t="s">
        <v>61</v>
      </c>
      <c r="F19" s="4" t="s">
        <v>62</v>
      </c>
      <c r="G19" s="4" t="s">
        <v>63</v>
      </c>
      <c r="H19" s="4" t="s">
        <v>64</v>
      </c>
      <c r="I19" s="4" t="s">
        <v>65</v>
      </c>
      <c r="J19" s="4" t="s">
        <v>66</v>
      </c>
      <c r="K19" s="6">
        <v>2963000</v>
      </c>
      <c r="L19" s="6">
        <v>2963000</v>
      </c>
      <c r="M19" s="6">
        <f t="shared" si="0"/>
        <v>100</v>
      </c>
    </row>
    <row r="20" spans="1:13" ht="22.5" x14ac:dyDescent="0.2">
      <c r="A20" s="4" t="s">
        <v>12</v>
      </c>
      <c r="B20" s="4" t="s">
        <v>67</v>
      </c>
      <c r="C20" s="4" t="s">
        <v>42</v>
      </c>
      <c r="D20" s="5" t="s">
        <v>23</v>
      </c>
      <c r="E20" s="4" t="s">
        <v>68</v>
      </c>
      <c r="F20" s="4" t="s">
        <v>69</v>
      </c>
      <c r="G20" s="4" t="s">
        <v>25</v>
      </c>
      <c r="H20" s="4" t="s">
        <v>44</v>
      </c>
      <c r="I20" s="4" t="s">
        <v>70</v>
      </c>
      <c r="J20" s="4" t="s">
        <v>27</v>
      </c>
      <c r="K20" s="6">
        <v>13156301.810000001</v>
      </c>
      <c r="L20" s="6">
        <v>13156301.810000001</v>
      </c>
      <c r="M20" s="6">
        <f t="shared" si="0"/>
        <v>100</v>
      </c>
    </row>
    <row r="21" spans="1:13" ht="22.5" x14ac:dyDescent="0.2">
      <c r="A21" s="4" t="s">
        <v>12</v>
      </c>
      <c r="B21" s="4" t="s">
        <v>67</v>
      </c>
      <c r="C21" s="4" t="s">
        <v>42</v>
      </c>
      <c r="D21" s="5" t="s">
        <v>23</v>
      </c>
      <c r="E21" s="4" t="s">
        <v>68</v>
      </c>
      <c r="F21" s="4" t="s">
        <v>71</v>
      </c>
      <c r="G21" s="4" t="s">
        <v>25</v>
      </c>
      <c r="H21" s="4" t="s">
        <v>44</v>
      </c>
      <c r="I21" s="4" t="s">
        <v>70</v>
      </c>
      <c r="J21" s="4" t="s">
        <v>27</v>
      </c>
      <c r="K21" s="6">
        <v>57155.97</v>
      </c>
      <c r="L21" s="6">
        <v>57155.97</v>
      </c>
      <c r="M21" s="6">
        <f t="shared" si="0"/>
        <v>100</v>
      </c>
    </row>
    <row r="22" spans="1:13" ht="22.5" x14ac:dyDescent="0.2">
      <c r="A22" s="4" t="s">
        <v>12</v>
      </c>
      <c r="B22" s="4" t="s">
        <v>67</v>
      </c>
      <c r="C22" s="4" t="s">
        <v>42</v>
      </c>
      <c r="D22" s="5" t="s">
        <v>23</v>
      </c>
      <c r="E22" s="4" t="s">
        <v>72</v>
      </c>
      <c r="F22" s="4" t="s">
        <v>73</v>
      </c>
      <c r="G22" s="4" t="s">
        <v>25</v>
      </c>
      <c r="H22" s="4" t="s">
        <v>44</v>
      </c>
      <c r="I22" s="4" t="s">
        <v>70</v>
      </c>
      <c r="J22" s="4" t="s">
        <v>27</v>
      </c>
      <c r="K22" s="6">
        <v>1057</v>
      </c>
      <c r="L22" s="6">
        <v>0</v>
      </c>
      <c r="M22" s="6">
        <f t="shared" si="0"/>
        <v>0</v>
      </c>
    </row>
    <row r="23" spans="1:13" ht="22.5" x14ac:dyDescent="0.2">
      <c r="A23" s="4" t="s">
        <v>12</v>
      </c>
      <c r="B23" s="4" t="s">
        <v>67</v>
      </c>
      <c r="C23" s="4" t="s">
        <v>42</v>
      </c>
      <c r="D23" s="5" t="s">
        <v>23</v>
      </c>
      <c r="E23" s="4" t="s">
        <v>72</v>
      </c>
      <c r="F23" s="4" t="s">
        <v>37</v>
      </c>
      <c r="G23" s="4" t="s">
        <v>25</v>
      </c>
      <c r="H23" s="4" t="s">
        <v>44</v>
      </c>
      <c r="I23" s="4" t="s">
        <v>70</v>
      </c>
      <c r="J23" s="4" t="s">
        <v>27</v>
      </c>
      <c r="K23" s="6">
        <v>9513</v>
      </c>
      <c r="L23" s="6">
        <v>3680</v>
      </c>
      <c r="M23" s="6">
        <f t="shared" si="0"/>
        <v>38.683906233575108</v>
      </c>
    </row>
    <row r="24" spans="1:13" ht="22.5" x14ac:dyDescent="0.2">
      <c r="A24" s="4" t="s">
        <v>12</v>
      </c>
      <c r="B24" s="4" t="s">
        <v>67</v>
      </c>
      <c r="C24" s="4" t="s">
        <v>42</v>
      </c>
      <c r="D24" s="5" t="s">
        <v>23</v>
      </c>
      <c r="E24" s="4" t="s">
        <v>18</v>
      </c>
      <c r="F24" s="4" t="s">
        <v>74</v>
      </c>
      <c r="G24" s="4" t="s">
        <v>25</v>
      </c>
      <c r="H24" s="4" t="s">
        <v>44</v>
      </c>
      <c r="I24" s="4" t="s">
        <v>70</v>
      </c>
      <c r="J24" s="4" t="s">
        <v>27</v>
      </c>
      <c r="K24" s="6">
        <v>3941271.99</v>
      </c>
      <c r="L24" s="6">
        <v>3931638.92</v>
      </c>
      <c r="M24" s="6">
        <f t="shared" si="0"/>
        <v>99.755584744609308</v>
      </c>
    </row>
    <row r="25" spans="1:13" ht="22.5" x14ac:dyDescent="0.2">
      <c r="A25" s="4" t="s">
        <v>12</v>
      </c>
      <c r="B25" s="4" t="s">
        <v>67</v>
      </c>
      <c r="C25" s="4" t="s">
        <v>42</v>
      </c>
      <c r="D25" s="5" t="s">
        <v>23</v>
      </c>
      <c r="E25" s="4" t="s">
        <v>75</v>
      </c>
      <c r="F25" s="4" t="s">
        <v>76</v>
      </c>
      <c r="G25" s="4" t="s">
        <v>25</v>
      </c>
      <c r="H25" s="4" t="s">
        <v>44</v>
      </c>
      <c r="I25" s="4" t="s">
        <v>70</v>
      </c>
      <c r="J25" s="4" t="s">
        <v>27</v>
      </c>
      <c r="K25" s="6">
        <v>252000</v>
      </c>
      <c r="L25" s="6">
        <v>252000</v>
      </c>
      <c r="M25" s="6">
        <f t="shared" si="0"/>
        <v>100</v>
      </c>
    </row>
    <row r="26" spans="1:13" ht="22.5" x14ac:dyDescent="0.2">
      <c r="A26" s="4" t="s">
        <v>12</v>
      </c>
      <c r="B26" s="4" t="s">
        <v>67</v>
      </c>
      <c r="C26" s="4" t="s">
        <v>42</v>
      </c>
      <c r="D26" s="5" t="s">
        <v>23</v>
      </c>
      <c r="E26" s="4" t="s">
        <v>75</v>
      </c>
      <c r="F26" s="4" t="s">
        <v>34</v>
      </c>
      <c r="G26" s="4" t="s">
        <v>25</v>
      </c>
      <c r="H26" s="4" t="s">
        <v>44</v>
      </c>
      <c r="I26" s="4" t="s">
        <v>70</v>
      </c>
      <c r="J26" s="4" t="s">
        <v>27</v>
      </c>
      <c r="K26" s="6">
        <v>5000</v>
      </c>
      <c r="L26" s="6">
        <v>0</v>
      </c>
      <c r="M26" s="6">
        <f t="shared" si="0"/>
        <v>0</v>
      </c>
    </row>
    <row r="27" spans="1:13" ht="22.5" x14ac:dyDescent="0.2">
      <c r="A27" s="4" t="s">
        <v>12</v>
      </c>
      <c r="B27" s="4" t="s">
        <v>67</v>
      </c>
      <c r="C27" s="4" t="s">
        <v>42</v>
      </c>
      <c r="D27" s="5" t="s">
        <v>23</v>
      </c>
      <c r="E27" s="4" t="s">
        <v>75</v>
      </c>
      <c r="F27" s="4" t="s">
        <v>37</v>
      </c>
      <c r="G27" s="4" t="s">
        <v>25</v>
      </c>
      <c r="H27" s="4" t="s">
        <v>44</v>
      </c>
      <c r="I27" s="4" t="s">
        <v>70</v>
      </c>
      <c r="J27" s="4" t="s">
        <v>27</v>
      </c>
      <c r="K27" s="6">
        <v>1000797.5</v>
      </c>
      <c r="L27" s="6">
        <v>953907</v>
      </c>
      <c r="M27" s="6">
        <f t="shared" si="0"/>
        <v>95.314686537486352</v>
      </c>
    </row>
    <row r="28" spans="1:13" ht="22.5" x14ac:dyDescent="0.2">
      <c r="A28" s="4" t="s">
        <v>12</v>
      </c>
      <c r="B28" s="4" t="s">
        <v>67</v>
      </c>
      <c r="C28" s="4" t="s">
        <v>42</v>
      </c>
      <c r="D28" s="5" t="s">
        <v>23</v>
      </c>
      <c r="E28" s="4" t="s">
        <v>75</v>
      </c>
      <c r="F28" s="4" t="s">
        <v>77</v>
      </c>
      <c r="G28" s="4" t="s">
        <v>25</v>
      </c>
      <c r="H28" s="4" t="s">
        <v>44</v>
      </c>
      <c r="I28" s="4" t="s">
        <v>70</v>
      </c>
      <c r="J28" s="4" t="s">
        <v>27</v>
      </c>
      <c r="K28" s="6">
        <v>107500</v>
      </c>
      <c r="L28" s="6">
        <v>34000</v>
      </c>
      <c r="M28" s="6">
        <f t="shared" si="0"/>
        <v>31.627906976744185</v>
      </c>
    </row>
    <row r="29" spans="1:13" ht="22.5" x14ac:dyDescent="0.2">
      <c r="A29" s="4" t="s">
        <v>12</v>
      </c>
      <c r="B29" s="4" t="s">
        <v>67</v>
      </c>
      <c r="C29" s="4" t="s">
        <v>42</v>
      </c>
      <c r="D29" s="5" t="s">
        <v>23</v>
      </c>
      <c r="E29" s="4" t="s">
        <v>75</v>
      </c>
      <c r="F29" s="4" t="s">
        <v>78</v>
      </c>
      <c r="G29" s="4" t="s">
        <v>25</v>
      </c>
      <c r="H29" s="4" t="s">
        <v>44</v>
      </c>
      <c r="I29" s="4" t="s">
        <v>70</v>
      </c>
      <c r="J29" s="4" t="s">
        <v>27</v>
      </c>
      <c r="K29" s="6">
        <v>120333.33</v>
      </c>
      <c r="L29" s="6">
        <v>6948</v>
      </c>
      <c r="M29" s="6">
        <f t="shared" si="0"/>
        <v>5.7739613787800934</v>
      </c>
    </row>
    <row r="30" spans="1:13" ht="22.5" x14ac:dyDescent="0.2">
      <c r="A30" s="4" t="s">
        <v>12</v>
      </c>
      <c r="B30" s="4" t="s">
        <v>67</v>
      </c>
      <c r="C30" s="4" t="s">
        <v>42</v>
      </c>
      <c r="D30" s="5" t="s">
        <v>23</v>
      </c>
      <c r="E30" s="4" t="s">
        <v>40</v>
      </c>
      <c r="F30" s="4" t="s">
        <v>76</v>
      </c>
      <c r="G30" s="4" t="s">
        <v>25</v>
      </c>
      <c r="H30" s="4" t="s">
        <v>44</v>
      </c>
      <c r="I30" s="4" t="s">
        <v>70</v>
      </c>
      <c r="J30" s="4" t="s">
        <v>27</v>
      </c>
      <c r="K30" s="6">
        <v>15000</v>
      </c>
      <c r="L30" s="6">
        <v>6935.46</v>
      </c>
      <c r="M30" s="6">
        <f t="shared" si="0"/>
        <v>46.236400000000003</v>
      </c>
    </row>
    <row r="31" spans="1:13" ht="22.5" x14ac:dyDescent="0.2">
      <c r="A31" s="4" t="s">
        <v>12</v>
      </c>
      <c r="B31" s="4" t="s">
        <v>67</v>
      </c>
      <c r="C31" s="4" t="s">
        <v>42</v>
      </c>
      <c r="D31" s="5" t="s">
        <v>23</v>
      </c>
      <c r="E31" s="4" t="s">
        <v>40</v>
      </c>
      <c r="F31" s="4" t="s">
        <v>79</v>
      </c>
      <c r="G31" s="4" t="s">
        <v>25</v>
      </c>
      <c r="H31" s="4" t="s">
        <v>44</v>
      </c>
      <c r="I31" s="4" t="s">
        <v>70</v>
      </c>
      <c r="J31" s="4" t="s">
        <v>27</v>
      </c>
      <c r="K31" s="6">
        <v>100000</v>
      </c>
      <c r="L31" s="6">
        <v>7600</v>
      </c>
      <c r="M31" s="6">
        <f t="shared" si="0"/>
        <v>7.6</v>
      </c>
    </row>
    <row r="32" spans="1:13" ht="22.5" x14ac:dyDescent="0.2">
      <c r="A32" s="4" t="s">
        <v>12</v>
      </c>
      <c r="B32" s="4" t="s">
        <v>67</v>
      </c>
      <c r="C32" s="4" t="s">
        <v>42</v>
      </c>
      <c r="D32" s="5" t="s">
        <v>23</v>
      </c>
      <c r="E32" s="4" t="s">
        <v>40</v>
      </c>
      <c r="F32" s="4" t="s">
        <v>80</v>
      </c>
      <c r="G32" s="4" t="s">
        <v>25</v>
      </c>
      <c r="H32" s="4" t="s">
        <v>44</v>
      </c>
      <c r="I32" s="4" t="s">
        <v>70</v>
      </c>
      <c r="J32" s="4" t="s">
        <v>27</v>
      </c>
      <c r="K32" s="6">
        <v>0</v>
      </c>
      <c r="L32" s="6">
        <v>0</v>
      </c>
      <c r="M32" s="6" t="e">
        <f t="shared" si="0"/>
        <v>#DIV/0!</v>
      </c>
    </row>
    <row r="33" spans="1:13" ht="22.5" x14ac:dyDescent="0.2">
      <c r="A33" s="4" t="s">
        <v>12</v>
      </c>
      <c r="B33" s="4" t="s">
        <v>67</v>
      </c>
      <c r="C33" s="4" t="s">
        <v>42</v>
      </c>
      <c r="D33" s="5" t="s">
        <v>23</v>
      </c>
      <c r="E33" s="4" t="s">
        <v>40</v>
      </c>
      <c r="F33" s="4" t="s">
        <v>81</v>
      </c>
      <c r="G33" s="4" t="s">
        <v>25</v>
      </c>
      <c r="H33" s="4" t="s">
        <v>44</v>
      </c>
      <c r="I33" s="4" t="s">
        <v>70</v>
      </c>
      <c r="J33" s="4" t="s">
        <v>27</v>
      </c>
      <c r="K33" s="6">
        <v>3116069.98</v>
      </c>
      <c r="L33" s="6">
        <v>3049965.58</v>
      </c>
      <c r="M33" s="6">
        <f t="shared" si="0"/>
        <v>97.878597065397102</v>
      </c>
    </row>
    <row r="34" spans="1:13" ht="22.5" x14ac:dyDescent="0.2">
      <c r="A34" s="4" t="s">
        <v>12</v>
      </c>
      <c r="B34" s="4" t="s">
        <v>67</v>
      </c>
      <c r="C34" s="4" t="s">
        <v>42</v>
      </c>
      <c r="D34" s="5" t="s">
        <v>23</v>
      </c>
      <c r="E34" s="4" t="s">
        <v>40</v>
      </c>
      <c r="F34" s="4" t="s">
        <v>34</v>
      </c>
      <c r="G34" s="4" t="s">
        <v>25</v>
      </c>
      <c r="H34" s="4" t="s">
        <v>44</v>
      </c>
      <c r="I34" s="4" t="s">
        <v>70</v>
      </c>
      <c r="J34" s="4" t="s">
        <v>27</v>
      </c>
      <c r="K34" s="6">
        <v>1021471.25</v>
      </c>
      <c r="L34" s="6">
        <v>929781.59</v>
      </c>
      <c r="M34" s="6">
        <f t="shared" si="0"/>
        <v>91.023764986043403</v>
      </c>
    </row>
    <row r="35" spans="1:13" ht="22.5" x14ac:dyDescent="0.2">
      <c r="A35" s="4" t="s">
        <v>12</v>
      </c>
      <c r="B35" s="4" t="s">
        <v>67</v>
      </c>
      <c r="C35" s="4" t="s">
        <v>42</v>
      </c>
      <c r="D35" s="5" t="s">
        <v>23</v>
      </c>
      <c r="E35" s="4" t="s">
        <v>40</v>
      </c>
      <c r="F35" s="4" t="s">
        <v>37</v>
      </c>
      <c r="G35" s="4" t="s">
        <v>25</v>
      </c>
      <c r="H35" s="4" t="s">
        <v>44</v>
      </c>
      <c r="I35" s="4" t="s">
        <v>70</v>
      </c>
      <c r="J35" s="4" t="s">
        <v>27</v>
      </c>
      <c r="K35" s="6">
        <v>1084727.28</v>
      </c>
      <c r="L35" s="6">
        <v>160250</v>
      </c>
      <c r="M35" s="6">
        <f t="shared" si="0"/>
        <v>14.773298593541409</v>
      </c>
    </row>
    <row r="36" spans="1:13" ht="22.5" x14ac:dyDescent="0.2">
      <c r="A36" s="4" t="s">
        <v>12</v>
      </c>
      <c r="B36" s="4" t="s">
        <v>67</v>
      </c>
      <c r="C36" s="4" t="s">
        <v>42</v>
      </c>
      <c r="D36" s="5" t="s">
        <v>23</v>
      </c>
      <c r="E36" s="4" t="s">
        <v>40</v>
      </c>
      <c r="F36" s="4" t="s">
        <v>82</v>
      </c>
      <c r="G36" s="4" t="s">
        <v>25</v>
      </c>
      <c r="H36" s="4" t="s">
        <v>44</v>
      </c>
      <c r="I36" s="4" t="s">
        <v>70</v>
      </c>
      <c r="J36" s="4" t="s">
        <v>27</v>
      </c>
      <c r="K36" s="6">
        <v>12000</v>
      </c>
      <c r="L36" s="6">
        <v>6993.96</v>
      </c>
      <c r="M36" s="6">
        <f t="shared" si="0"/>
        <v>58.282999999999994</v>
      </c>
    </row>
    <row r="37" spans="1:13" ht="22.5" x14ac:dyDescent="0.2">
      <c r="A37" s="4" t="s">
        <v>12</v>
      </c>
      <c r="B37" s="4" t="s">
        <v>67</v>
      </c>
      <c r="C37" s="4" t="s">
        <v>42</v>
      </c>
      <c r="D37" s="5" t="s">
        <v>23</v>
      </c>
      <c r="E37" s="4" t="s">
        <v>40</v>
      </c>
      <c r="F37" s="4" t="s">
        <v>77</v>
      </c>
      <c r="G37" s="4" t="s">
        <v>25</v>
      </c>
      <c r="H37" s="4" t="s">
        <v>44</v>
      </c>
      <c r="I37" s="4" t="s">
        <v>70</v>
      </c>
      <c r="J37" s="4" t="s">
        <v>27</v>
      </c>
      <c r="K37" s="6">
        <v>167000</v>
      </c>
      <c r="L37" s="6">
        <v>44100</v>
      </c>
      <c r="M37" s="6">
        <f t="shared" si="0"/>
        <v>26.407185628742514</v>
      </c>
    </row>
    <row r="38" spans="1:13" ht="22.5" x14ac:dyDescent="0.2">
      <c r="A38" s="4" t="s">
        <v>12</v>
      </c>
      <c r="B38" s="4" t="s">
        <v>67</v>
      </c>
      <c r="C38" s="4" t="s">
        <v>42</v>
      </c>
      <c r="D38" s="5" t="s">
        <v>23</v>
      </c>
      <c r="E38" s="4" t="s">
        <v>40</v>
      </c>
      <c r="F38" s="4" t="s">
        <v>83</v>
      </c>
      <c r="G38" s="4" t="s">
        <v>25</v>
      </c>
      <c r="H38" s="4" t="s">
        <v>44</v>
      </c>
      <c r="I38" s="4" t="s">
        <v>70</v>
      </c>
      <c r="J38" s="4" t="s">
        <v>27</v>
      </c>
      <c r="K38" s="6">
        <v>398220.08</v>
      </c>
      <c r="L38" s="6">
        <v>398174.76</v>
      </c>
      <c r="M38" s="6">
        <f t="shared" si="0"/>
        <v>99.988619358421104</v>
      </c>
    </row>
    <row r="39" spans="1:13" ht="22.5" x14ac:dyDescent="0.2">
      <c r="A39" s="4" t="s">
        <v>12</v>
      </c>
      <c r="B39" s="4" t="s">
        <v>67</v>
      </c>
      <c r="C39" s="4" t="s">
        <v>42</v>
      </c>
      <c r="D39" s="5" t="s">
        <v>23</v>
      </c>
      <c r="E39" s="4" t="s">
        <v>40</v>
      </c>
      <c r="F39" s="4" t="s">
        <v>84</v>
      </c>
      <c r="G39" s="4" t="s">
        <v>25</v>
      </c>
      <c r="H39" s="4" t="s">
        <v>44</v>
      </c>
      <c r="I39" s="4" t="s">
        <v>70</v>
      </c>
      <c r="J39" s="4" t="s">
        <v>27</v>
      </c>
      <c r="K39" s="6">
        <v>20000</v>
      </c>
      <c r="L39" s="6">
        <v>0</v>
      </c>
      <c r="M39" s="6">
        <f t="shared" si="0"/>
        <v>0</v>
      </c>
    </row>
    <row r="40" spans="1:13" ht="22.5" x14ac:dyDescent="0.2">
      <c r="A40" s="4" t="s">
        <v>12</v>
      </c>
      <c r="B40" s="4" t="s">
        <v>67</v>
      </c>
      <c r="C40" s="4" t="s">
        <v>42</v>
      </c>
      <c r="D40" s="5" t="s">
        <v>23</v>
      </c>
      <c r="E40" s="4" t="s">
        <v>40</v>
      </c>
      <c r="F40" s="4" t="s">
        <v>78</v>
      </c>
      <c r="G40" s="4" t="s">
        <v>25</v>
      </c>
      <c r="H40" s="4" t="s">
        <v>44</v>
      </c>
      <c r="I40" s="4" t="s">
        <v>70</v>
      </c>
      <c r="J40" s="4" t="s">
        <v>27</v>
      </c>
      <c r="K40" s="6">
        <v>172000</v>
      </c>
      <c r="L40" s="6">
        <v>124395</v>
      </c>
      <c r="M40" s="6">
        <f t="shared" si="0"/>
        <v>72.322674418604649</v>
      </c>
    </row>
    <row r="41" spans="1:13" ht="22.5" x14ac:dyDescent="0.2">
      <c r="A41" s="4" t="s">
        <v>12</v>
      </c>
      <c r="B41" s="4" t="s">
        <v>67</v>
      </c>
      <c r="C41" s="4" t="s">
        <v>42</v>
      </c>
      <c r="D41" s="5" t="s">
        <v>23</v>
      </c>
      <c r="E41" s="4" t="s">
        <v>85</v>
      </c>
      <c r="F41" s="4" t="s">
        <v>86</v>
      </c>
      <c r="G41" s="4" t="s">
        <v>25</v>
      </c>
      <c r="H41" s="4" t="s">
        <v>44</v>
      </c>
      <c r="I41" s="4" t="s">
        <v>70</v>
      </c>
      <c r="J41" s="4" t="s">
        <v>27</v>
      </c>
      <c r="K41" s="6">
        <v>249215.61</v>
      </c>
      <c r="L41" s="6">
        <v>210514</v>
      </c>
      <c r="M41" s="6">
        <f t="shared" si="0"/>
        <v>84.470631675118597</v>
      </c>
    </row>
    <row r="42" spans="1:13" ht="22.5" x14ac:dyDescent="0.2">
      <c r="A42" s="4" t="s">
        <v>12</v>
      </c>
      <c r="B42" s="4" t="s">
        <v>67</v>
      </c>
      <c r="C42" s="4" t="s">
        <v>42</v>
      </c>
      <c r="D42" s="5" t="s">
        <v>23</v>
      </c>
      <c r="E42" s="4" t="s">
        <v>87</v>
      </c>
      <c r="F42" s="4" t="s">
        <v>86</v>
      </c>
      <c r="G42" s="4" t="s">
        <v>25</v>
      </c>
      <c r="H42" s="4" t="s">
        <v>44</v>
      </c>
      <c r="I42" s="4" t="s">
        <v>70</v>
      </c>
      <c r="J42" s="4" t="s">
        <v>27</v>
      </c>
      <c r="K42" s="6">
        <v>258610</v>
      </c>
      <c r="L42" s="6">
        <v>61978</v>
      </c>
      <c r="M42" s="6">
        <f t="shared" si="0"/>
        <v>23.965817253779822</v>
      </c>
    </row>
    <row r="43" spans="1:13" ht="33.75" x14ac:dyDescent="0.2">
      <c r="A43" s="4" t="s">
        <v>12</v>
      </c>
      <c r="B43" s="4" t="s">
        <v>67</v>
      </c>
      <c r="C43" s="4" t="s">
        <v>88</v>
      </c>
      <c r="D43" s="5" t="s">
        <v>89</v>
      </c>
      <c r="E43" s="4" t="s">
        <v>90</v>
      </c>
      <c r="F43" s="4" t="s">
        <v>91</v>
      </c>
      <c r="G43" s="4" t="s">
        <v>25</v>
      </c>
      <c r="H43" s="4" t="s">
        <v>64</v>
      </c>
      <c r="I43" s="4" t="s">
        <v>65</v>
      </c>
      <c r="J43" s="4" t="s">
        <v>27</v>
      </c>
      <c r="K43" s="6">
        <v>15547</v>
      </c>
      <c r="L43" s="6">
        <v>15547</v>
      </c>
      <c r="M43" s="6">
        <f t="shared" si="0"/>
        <v>100</v>
      </c>
    </row>
    <row r="44" spans="1:13" ht="45" x14ac:dyDescent="0.2">
      <c r="A44" s="4" t="s">
        <v>12</v>
      </c>
      <c r="B44" s="4" t="s">
        <v>92</v>
      </c>
      <c r="C44" s="4" t="s">
        <v>93</v>
      </c>
      <c r="D44" s="5" t="s">
        <v>94</v>
      </c>
      <c r="E44" s="4" t="s">
        <v>95</v>
      </c>
      <c r="F44" s="4" t="s">
        <v>96</v>
      </c>
      <c r="G44" s="4" t="s">
        <v>25</v>
      </c>
      <c r="H44" s="4" t="s">
        <v>44</v>
      </c>
      <c r="I44" s="4" t="s">
        <v>97</v>
      </c>
      <c r="J44" s="4" t="s">
        <v>27</v>
      </c>
      <c r="K44" s="6">
        <v>1469000</v>
      </c>
      <c r="L44" s="6">
        <v>1412500</v>
      </c>
      <c r="M44" s="6">
        <f t="shared" si="0"/>
        <v>96.15384615384616</v>
      </c>
    </row>
    <row r="45" spans="1:13" x14ac:dyDescent="0.2">
      <c r="A45" s="7" t="s">
        <v>98</v>
      </c>
      <c r="B45" s="8"/>
      <c r="C45" s="8"/>
      <c r="D45" s="9"/>
      <c r="E45" s="8"/>
      <c r="F45" s="8"/>
      <c r="G45" s="8"/>
      <c r="H45" s="8"/>
      <c r="I45" s="8"/>
      <c r="J45" s="8"/>
      <c r="K45" s="10">
        <v>1238640926.0699999</v>
      </c>
      <c r="L45" s="10">
        <v>1155469874.2</v>
      </c>
      <c r="M45" s="10">
        <f>L45/K45*100</f>
        <v>93.285297609704557</v>
      </c>
    </row>
  </sheetData>
  <mergeCells count="2">
    <mergeCell ref="A2:G2"/>
    <mergeCell ref="A1:M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Сергеевна Горшкова</dc:creator>
  <dc:description>POI HSSF rep:2.56.0.152</dc:description>
  <cp:lastModifiedBy>Алина Сергеевна Горшкова</cp:lastModifiedBy>
  <dcterms:created xsi:type="dcterms:W3CDTF">2024-04-15T11:02:57Z</dcterms:created>
  <dcterms:modified xsi:type="dcterms:W3CDTF">2024-04-15T11:02:57Z</dcterms:modified>
</cp:coreProperties>
</file>